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3871C6A9-797B-433C-865A-C7B30EC9A42B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14400" windowHeight="1560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57" i="1" l="1"/>
  <c r="H48" i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48" i="1" s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H78" i="1" s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D48" i="1"/>
  <c r="C48" i="1"/>
  <c r="G39" i="1"/>
  <c r="H39" i="1" s="1"/>
  <c r="F39" i="1"/>
  <c r="D39" i="1"/>
  <c r="C39" i="1"/>
  <c r="G37" i="1"/>
  <c r="F37" i="1"/>
  <c r="D37" i="1"/>
  <c r="C37" i="1"/>
  <c r="G30" i="1"/>
  <c r="F30" i="1"/>
  <c r="D30" i="1"/>
  <c r="C30" i="1"/>
  <c r="E30" i="1" s="1"/>
  <c r="G17" i="1"/>
  <c r="F17" i="1"/>
  <c r="D17" i="1"/>
  <c r="D43" i="1" s="1"/>
  <c r="C17" i="1"/>
  <c r="F43" i="1" l="1"/>
  <c r="F73" i="1"/>
  <c r="G43" i="1"/>
  <c r="G73" i="1" s="1"/>
  <c r="H17" i="1"/>
  <c r="C68" i="1"/>
  <c r="D68" i="1"/>
  <c r="D73" i="1"/>
  <c r="C43" i="1"/>
  <c r="E17" i="1"/>
  <c r="E39" i="1"/>
  <c r="F68" i="1"/>
  <c r="H37" i="1"/>
  <c r="H43" i="1"/>
  <c r="H73" i="1" s="1"/>
  <c r="E37" i="1"/>
  <c r="C73" i="1"/>
  <c r="E68" i="1"/>
  <c r="E43" i="1" l="1"/>
  <c r="E73" i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<sst xmlns="http://schemas.openxmlformats.org/spreadsheetml/2006/main" count="77" uniqueCount="77">
  <si>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</si>
  <si>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</si>
  <si>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</si>
  <si>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</si>
  <si>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</si>
  <si>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</si>
  <si>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</si>
  <si>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</si>
  <si>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</si>
  <si>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</si>
  <si>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</si>
  <si>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</si>
  <si>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</si>
  <si>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</si>
  <si>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</si>
  <si>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</si>
  <si>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</si>
  <si>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</si>
  <si>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</si>
  <si>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</si>
  <si>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</si>
  <si>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</si>
  <si>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</si>
  <si>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</si>
  <si>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</si>
  <si>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</si>
  <si>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</si>
  <si>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</si>
  <si>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</si>
  <si>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</si>
  <si>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</si>
  <si>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</si>
  <si>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</si>
  <si>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</si>
  <si>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</si>
  <si>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</si>
  <si>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</si>
  <si>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</si>
  <si>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</si>
  <si>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</si>
  <si>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</si>
  <si>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</si>
  <si>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</si>
  <si>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</si>
  <si>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</si>
  <si>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</si>
  <si>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</si>
  <si>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</si>
  <si>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</si>
  <si>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</si>
  <si>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</si>
  <si>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</si>
  <si>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</si>
  <si>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</si>
  <si>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</si>
  <si>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</si>
  <si>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</si>
  <si>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</si>
  <si>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</si>
  <si>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</si>
  <si>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</si>
  <si>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</si>
  <si>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</si>
  <si>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</si>
  <si>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</si>
  <si>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</si>
  <si>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</si>
  <si>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</si>
  <si>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</si>
  <si>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</si>
  <si>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</si>
  <si>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</si>
  <si>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</si>
  <si>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</si>
  <si>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</si>
  <si>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01 de enero al 30 de Junio 2023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</si>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</sst>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Normal="100" workbookViewId="0">
      <selection activeCell="B3" sqref="B3:H3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76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75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24807224.370000001</v>
      </c>
      <c r="D16" s="24">
        <v>0</v>
      </c>
      <c r="E16" s="26">
        <f t="shared" si="0"/>
        <v>24807224.370000001</v>
      </c>
      <c r="F16" s="24">
        <v>8777704.2699999996</v>
      </c>
      <c r="G16" s="24">
        <v>8777704.2699999996</v>
      </c>
      <c r="H16" s="26">
        <f t="shared" si="1"/>
        <v>-16029520.100000001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26266892.09</v>
      </c>
      <c r="D37" s="22">
        <f t="shared" ref="D37:G37" si="8">D38</f>
        <v>27375646.5</v>
      </c>
      <c r="E37" s="28">
        <f t="shared" si="3"/>
        <v>53642538.590000004</v>
      </c>
      <c r="F37" s="22">
        <f t="shared" si="8"/>
        <v>49264723.159999996</v>
      </c>
      <c r="G37" s="22">
        <f t="shared" si="8"/>
        <v>49264723.159999996</v>
      </c>
      <c r="H37" s="26">
        <f t="shared" si="7"/>
        <v>22997831.069999997</v>
      </c>
    </row>
    <row r="38" spans="2:8" x14ac:dyDescent="0.2">
      <c r="B38" s="13" t="s">
        <v>40</v>
      </c>
      <c r="C38" s="25">
        <v>26266892.09</v>
      </c>
      <c r="D38" s="25">
        <v>27375646.5</v>
      </c>
      <c r="E38" s="28">
        <f t="shared" si="3"/>
        <v>53642538.590000004</v>
      </c>
      <c r="F38" s="25">
        <v>49264723.159999996</v>
      </c>
      <c r="G38" s="25">
        <v>49264723.159999996</v>
      </c>
      <c r="H38" s="28">
        <f t="shared" si="7"/>
        <v>22997831.069999997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51074116.460000001</v>
      </c>
      <c r="D43" s="55">
        <f t="shared" ref="D43:H43" si="10">SUM(D10:D17,D30,D36,D37,D39)</f>
        <v>27375646.5</v>
      </c>
      <c r="E43" s="35">
        <f t="shared" si="10"/>
        <v>78449762.960000008</v>
      </c>
      <c r="F43" s="55">
        <f t="shared" si="10"/>
        <v>58042427.429999992</v>
      </c>
      <c r="G43" s="55">
        <f t="shared" si="10"/>
        <v>58042427.429999992</v>
      </c>
      <c r="H43" s="35">
        <f t="shared" si="10"/>
        <v>6968310.9699999951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51074116.460000001</v>
      </c>
      <c r="D73" s="22">
        <f t="shared" ref="D73:G73" si="21">SUM(D43,D68,D70)</f>
        <v>27375646.5</v>
      </c>
      <c r="E73" s="26">
        <f t="shared" si="21"/>
        <v>78449762.960000008</v>
      </c>
      <c r="F73" s="22">
        <f t="shared" si="21"/>
        <v>58042427.429999992</v>
      </c>
      <c r="G73" s="22">
        <f t="shared" si="21"/>
        <v>58042427.429999992</v>
      </c>
      <c r="H73" s="26">
        <f>SUM(H43,H68,H70)</f>
        <v>6968310.9699999951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2020-01-08T20:55:35Z</dcterms:created>
  <dcterms:modified xsi:type="dcterms:W3CDTF">2023-07-13T19:28:01Z</dcterms:modified>
</cp:coreProperties>
</file>